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2" windowWidth="8448" windowHeight="6168" tabRatio="803" activeTab="0"/>
  </bookViews>
  <sheets>
    <sheet name="тарифы" sheetId="1" r:id="rId1"/>
    <sheet name="показатели ФХД" sheetId="2" r:id="rId2"/>
    <sheet name="потребит.хар-ки" sheetId="3" r:id="rId3"/>
    <sheet name="капит.вложения" sheetId="4" r:id="rId4"/>
  </sheets>
  <definedNames>
    <definedName name="_xlnm.Print_Titles" localSheetId="3">'капит.вложения'!$8:$9</definedName>
    <definedName name="_xlnm.Print_Area" localSheetId="3">'капит.вложения'!$A$1:$J$36</definedName>
  </definedNames>
  <calcPr fullCalcOnLoad="1"/>
</workbook>
</file>

<file path=xl/sharedStrings.xml><?xml version="1.0" encoding="utf-8"?>
<sst xmlns="http://schemas.openxmlformats.org/spreadsheetml/2006/main" count="122" uniqueCount="92">
  <si>
    <t>Сведения о давлении (диапазоне давлений) газа на выходе из трубопроводов для различных их категорий</t>
  </si>
  <si>
    <t>2.1</t>
  </si>
  <si>
    <t>2.2</t>
  </si>
  <si>
    <t xml:space="preserve">Сведения о долгосрочных финансовых вложениях  </t>
  </si>
  <si>
    <t>Сведения о приобретении внеоборотных активов</t>
  </si>
  <si>
    <t>№ № пунктов</t>
  </si>
  <si>
    <t>2</t>
  </si>
  <si>
    <t>3</t>
  </si>
  <si>
    <t>4</t>
  </si>
  <si>
    <t>5</t>
  </si>
  <si>
    <t>6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</si>
  <si>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</si>
  <si>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</si>
  <si>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</si>
  <si>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</si>
  <si>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</si>
  <si>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</si>
  <si>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</si>
  <si>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</si>
  <si>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</si>
  <si>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</si>
  <si>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Наименование показателя</t>
  </si>
  <si>
    <t>Ед. изм.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</si>
  <si>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</si>
  <si>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</rPr>
      <t>3</t>
    </r>
  </si>
  <si>
    <t>--</t>
  </si>
  <si>
    <t>тыс. руб</t>
  </si>
  <si>
    <t xml:space="preserve">Себестоимость оказания услуг </t>
  </si>
  <si>
    <t>Заработная плата с отчислениями</t>
  </si>
  <si>
    <t>Амортизация</t>
  </si>
  <si>
    <t>Арендная плата</t>
  </si>
  <si>
    <t xml:space="preserve">Капитальный ремонт </t>
  </si>
  <si>
    <t>Диагностика</t>
  </si>
  <si>
    <t>Прочие расходы</t>
  </si>
  <si>
    <t>11</t>
  </si>
  <si>
    <t>12</t>
  </si>
  <si>
    <t>ед.</t>
  </si>
  <si>
    <t>Протяженность трубопроводов</t>
  </si>
  <si>
    <t>13</t>
  </si>
  <si>
    <t>км.</t>
  </si>
  <si>
    <t xml:space="preserve">                                         (наименование субъекта естественных монополий)        </t>
  </si>
  <si>
    <t>в сфере оказания услуг по транспортировке газа по газораспределительным сетям</t>
  </si>
  <si>
    <t>Всего</t>
  </si>
  <si>
    <t xml:space="preserve">Выручка от оказания регулируемых услуг </t>
  </si>
  <si>
    <t>Материальные расходы</t>
  </si>
  <si>
    <t>Численность  персонала,   занятого в регулируемом виде деятельности</t>
  </si>
  <si>
    <t xml:space="preserve">                                        (наименование субъекта естественных монополий)        </t>
  </si>
  <si>
    <t>в сфере оказания услуг по транспортировке газа по трубопроводам</t>
  </si>
  <si>
    <t>Сведения о соответствии качества оказанных услуг государственным и иным стандартам (при наличии)</t>
  </si>
  <si>
    <t>(наименование субъекта естественных монополий)</t>
  </si>
  <si>
    <t>Сроки строительства</t>
  </si>
  <si>
    <t>Стоимостная оценка инвестиций 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</si>
  <si>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</si>
  <si>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</si>
  <si>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</si>
  <si>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 по объекту</t>
  </si>
  <si>
    <t>в отчетном периоде</t>
  </si>
  <si>
    <t xml:space="preserve">диаметр (диапазон диаметров) трубопроводов, мм </t>
  </si>
  <si>
    <t xml:space="preserve">реконструируемые (модернизируемые) объекты </t>
  </si>
  <si>
    <t>протяженность линейной трубопроводов, км</t>
  </si>
  <si>
    <t>количество газорегуляторных пунктов, ед</t>
  </si>
  <si>
    <t>Сведения о строительстве, реконструкции объектов капитального строительства</t>
  </si>
  <si>
    <t xml:space="preserve">Информация об основных потребительских характеристиках регулируемых услуг и их соответствии государственным и иным утвержденным стандартам качества  </t>
  </si>
  <si>
    <t xml:space="preserve">(наименование субъекта естественных монополий)        </t>
  </si>
  <si>
    <t xml:space="preserve"> по транспортировке газа по трубопроводам</t>
  </si>
  <si>
    <t>Дата ввода в действие</t>
  </si>
  <si>
    <t>Размерность тарифа (ставки тарифа)</t>
  </si>
  <si>
    <t>Тариф на услуги  по транспортировке  газа  населению по газораспределительным сетям</t>
  </si>
  <si>
    <t>Приказ ФСТ России  № 419-э/9 от 10.12.2010г.</t>
  </si>
  <si>
    <t>01.01.2011</t>
  </si>
  <si>
    <t>руб./1000 куб.м. (без НДС)</t>
  </si>
  <si>
    <t>Источник официального опубликования: "Вестник ФСТ"</t>
  </si>
  <si>
    <t xml:space="preserve">Общая сумма инвестиций </t>
  </si>
  <si>
    <t>в том числе объекты капитального строительства (основные стройки):</t>
  </si>
  <si>
    <t>новые объекты</t>
  </si>
  <si>
    <t>в том числе:</t>
  </si>
  <si>
    <t xml:space="preserve">Наименование тарифа (ставки тарифа) </t>
  </si>
  <si>
    <t>Приказ ФСТ России</t>
  </si>
  <si>
    <t>Размер тарифа (ставки тарифа)</t>
  </si>
  <si>
    <r>
      <t xml:space="preserve">Информация о тарифах на услуги          </t>
    </r>
    <r>
      <rPr>
        <b/>
        <u val="single"/>
        <sz val="12"/>
        <rFont val="Times New Roman"/>
        <family val="1"/>
      </rPr>
      <t>ОАО "Самарагаз"</t>
    </r>
    <r>
      <rPr>
        <b/>
        <sz val="12"/>
        <rFont val="Times New Roman"/>
        <family val="1"/>
      </rPr>
      <t xml:space="preserve"> </t>
    </r>
  </si>
  <si>
    <t xml:space="preserve">Количество газорегуляторных пунктов </t>
  </si>
  <si>
    <t>Отчет за 2011 год</t>
  </si>
  <si>
    <t>План на 2012 год</t>
  </si>
  <si>
    <r>
      <t xml:space="preserve">Информация об основных показателях финансово-хозяйственной деятельности </t>
    </r>
  </si>
  <si>
    <t xml:space="preserve"> высокое 2 категории св 0,3 МПа до 0,6 МПа,                                              среднее св.0,005МПа до 0,3 МПа,                                                                                         низкое до 0,005 МПа включительно</t>
  </si>
  <si>
    <r>
      <t xml:space="preserve">Информация о капитальных вложениях </t>
    </r>
    <r>
      <rPr>
        <b/>
        <u val="single"/>
        <sz val="12"/>
        <rFont val="Times New Roman"/>
        <family val="1"/>
      </rPr>
      <t>ОАО "Самарагаз" за 2011 год</t>
    </r>
  </si>
  <si>
    <t>На 2012 год  капитальные вложения не планируются.</t>
  </si>
  <si>
    <t>ОАО "Самарагаз" за 2011 год</t>
  </si>
  <si>
    <t>в соответствии с Правилами Безопасности систем газораспределения и газопотребления ПБ 12-529-03, Стандартом отрасли Техническая  эксплуатация газораспределительных систем "Основные положения. Газораспределительные сети и газовое оборудование зданий. Резервуарные и баллонные установки" ОСТ 153-39.3-051-2003 и др. нормативными документами</t>
  </si>
  <si>
    <t>ОАО "Самарагаз" (отчет за 2011 год, план на 2012 год)</t>
  </si>
  <si>
    <t>Сервер IBM - 18 шт.</t>
  </si>
  <si>
    <t xml:space="preserve">Аппарат XEROX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</si>
</sst>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&quot;р.&quot;"/>
    <numFmt numFmtId="170" formatCode="#,##0_р_."/>
  </numFmts>
  <fonts count="3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i/>
      <sz val="12"/>
      <name val="Times New Roman"/>
      <family val="1"/>
    </font>
    <font>
      <vertAlign val="superscript"/>
      <sz val="10"/>
      <name val="Times New Roman"/>
      <family val="1"/>
    </font>
    <font>
      <sz val="10"/>
      <name val="Arial Narrow"/>
      <family val="2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22"/>
        <bgColor indexed="9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/>
      <right/>
      <top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/>
      <bottom/>
    </border>
    <border>
      <left/>
      <right/>
      <top style="hair"/>
      <bottom/>
    </border>
    <border>
      <left style="thin"/>
      <right/>
      <top style="thin"/>
      <bottom/>
    </border>
    <border>
      <left/>
      <right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53" applyNumberFormat="1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 horizontal="right"/>
    </xf>
    <xf numFmtId="0" fontId="2" fillId="0" borderId="0" xfId="53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2" fillId="0" borderId="10" xfId="53" applyNumberFormat="1" applyFont="1" applyFill="1" applyBorder="1" applyAlignment="1" applyProtection="1">
      <alignment horizontal="center" vertical="center" wrapText="1"/>
      <protection/>
    </xf>
    <xf numFmtId="49" fontId="2" fillId="0" borderId="11" xfId="53" applyNumberFormat="1" applyFont="1" applyFill="1" applyBorder="1" applyAlignment="1" applyProtection="1">
      <alignment horizontal="center" vertical="center" wrapText="1"/>
      <protection/>
    </xf>
    <xf numFmtId="49" fontId="2" fillId="0" borderId="12" xfId="53" applyNumberFormat="1" applyFont="1" applyFill="1" applyBorder="1" applyAlignment="1" applyProtection="1">
      <alignment horizontal="center" vertical="center" wrapText="1"/>
      <protection/>
    </xf>
    <xf numFmtId="49" fontId="2" fillId="0" borderId="10" xfId="53" applyNumberFormat="1" applyFont="1" applyFill="1" applyBorder="1" applyAlignment="1" applyProtection="1">
      <alignment horizontal="center" vertical="center" wrapText="1"/>
      <protection/>
    </xf>
    <xf numFmtId="0" fontId="6" fillId="0" borderId="13" xfId="53" applyNumberFormat="1" applyFont="1" applyFill="1" applyBorder="1" applyAlignment="1" applyProtection="1">
      <alignment vertical="center" wrapText="1"/>
      <protection/>
    </xf>
    <xf numFmtId="49" fontId="2" fillId="0" borderId="14" xfId="53" applyNumberFormat="1" applyFont="1" applyFill="1" applyBorder="1" applyAlignment="1" applyProtection="1">
      <alignment horizontal="center" vertical="center" wrapText="1"/>
      <protection/>
    </xf>
    <xf numFmtId="49" fontId="2" fillId="0" borderId="15" xfId="53" applyNumberFormat="1" applyFont="1" applyFill="1" applyBorder="1" applyAlignment="1" applyProtection="1">
      <alignment horizontal="center" vertical="center" wrapText="1"/>
      <protection/>
    </xf>
    <xf numFmtId="0" fontId="2" fillId="0" borderId="14" xfId="53" applyNumberFormat="1" applyFont="1" applyFill="1" applyBorder="1" applyAlignment="1" applyProtection="1">
      <alignment vertical="center" wrapText="1"/>
      <protection/>
    </xf>
    <xf numFmtId="0" fontId="2" fillId="0" borderId="14" xfId="53" applyNumberFormat="1" applyFont="1" applyFill="1" applyBorder="1" applyAlignment="1" applyProtection="1">
      <alignment horizontal="left" vertical="center" wrapText="1" indent="1"/>
      <protection/>
    </xf>
    <xf numFmtId="0" fontId="2" fillId="0" borderId="16" xfId="53" applyNumberFormat="1" applyFont="1" applyFill="1" applyBorder="1" applyAlignment="1" applyProtection="1">
      <alignment horizontal="left" vertical="center" wrapText="1" indent="1"/>
      <protection/>
    </xf>
    <xf numFmtId="49" fontId="2" fillId="0" borderId="16" xfId="53" applyNumberFormat="1" applyFont="1" applyFill="1" applyBorder="1" applyAlignment="1" applyProtection="1">
      <alignment horizontal="center" vertical="center" wrapText="1"/>
      <protection/>
    </xf>
    <xf numFmtId="49" fontId="2" fillId="0" borderId="17" xfId="53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/>
    </xf>
    <xf numFmtId="49" fontId="2" fillId="0" borderId="0" xfId="53" applyNumberFormat="1" applyFont="1" applyFill="1" applyBorder="1" applyAlignment="1" applyProtection="1">
      <alignment horizontal="center" vertical="center" wrapText="1"/>
      <protection/>
    </xf>
    <xf numFmtId="0" fontId="7" fillId="0" borderId="0" xfId="53" applyNumberFormat="1" applyFont="1" applyFill="1" applyBorder="1" applyAlignment="1" applyProtection="1">
      <alignment vertical="center" wrapText="1"/>
      <protection/>
    </xf>
    <xf numFmtId="0" fontId="8" fillId="0" borderId="0" xfId="0" applyFont="1" applyAlignment="1">
      <alignment horizontal="right"/>
    </xf>
    <xf numFmtId="49" fontId="2" fillId="0" borderId="18" xfId="53" applyNumberFormat="1" applyFont="1" applyFill="1" applyBorder="1" applyAlignment="1" applyProtection="1">
      <alignment horizontal="center" vertical="center" wrapText="1"/>
      <protection/>
    </xf>
    <xf numFmtId="49" fontId="2" fillId="0" borderId="19" xfId="53" applyNumberFormat="1" applyFont="1" applyFill="1" applyBorder="1" applyAlignment="1" applyProtection="1">
      <alignment horizontal="center" vertical="center" wrapText="1"/>
      <protection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49" fontId="2" fillId="0" borderId="21" xfId="53" applyNumberFormat="1" applyFont="1" applyFill="1" applyBorder="1" applyAlignment="1" applyProtection="1">
      <alignment horizontal="center" vertical="center" wrapText="1"/>
      <protection/>
    </xf>
    <xf numFmtId="0" fontId="2" fillId="0" borderId="22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5" fillId="0" borderId="0" xfId="0" applyFont="1" applyAlignment="1">
      <alignment vertical="center" wrapText="1"/>
    </xf>
    <xf numFmtId="49" fontId="2" fillId="0" borderId="23" xfId="0" applyNumberFormat="1" applyFont="1" applyBorder="1" applyAlignment="1">
      <alignment/>
    </xf>
    <xf numFmtId="0" fontId="2" fillId="0" borderId="0" xfId="53" applyNumberFormat="1" applyFont="1" applyFill="1" applyBorder="1" applyAlignment="1" applyProtection="1">
      <alignment horizontal="left" vertical="center" wrapText="1" indent="1"/>
      <protection/>
    </xf>
    <xf numFmtId="0" fontId="2" fillId="0" borderId="0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49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49" fontId="13" fillId="0" borderId="10" xfId="52" applyNumberFormat="1" applyFont="1" applyFill="1" applyBorder="1" applyAlignment="1" applyProtection="1">
      <alignment horizontal="center" vertical="center" wrapText="1"/>
      <protection/>
    </xf>
    <xf numFmtId="0" fontId="10" fillId="24" borderId="22" xfId="0" applyFont="1" applyFill="1" applyBorder="1" applyAlignment="1">
      <alignment vertical="center" wrapText="1"/>
    </xf>
    <xf numFmtId="0" fontId="10" fillId="24" borderId="24" xfId="0" applyFont="1" applyFill="1" applyBorder="1" applyAlignment="1">
      <alignment vertical="center" wrapText="1"/>
    </xf>
    <xf numFmtId="0" fontId="10" fillId="24" borderId="25" xfId="0" applyFont="1" applyFill="1" applyBorder="1" applyAlignment="1">
      <alignment vertical="center" wrapText="1"/>
    </xf>
    <xf numFmtId="0" fontId="10" fillId="24" borderId="26" xfId="0" applyFont="1" applyFill="1" applyBorder="1" applyAlignment="1">
      <alignment vertical="center" wrapText="1"/>
    </xf>
    <xf numFmtId="0" fontId="10" fillId="24" borderId="0" xfId="0" applyFont="1" applyFill="1" applyBorder="1" applyAlignment="1">
      <alignment vertical="center" wrapText="1"/>
    </xf>
    <xf numFmtId="0" fontId="10" fillId="24" borderId="27" xfId="0" applyFont="1" applyFill="1" applyBorder="1" applyAlignment="1">
      <alignment vertical="center" wrapText="1"/>
    </xf>
    <xf numFmtId="0" fontId="10" fillId="24" borderId="28" xfId="0" applyFont="1" applyFill="1" applyBorder="1" applyAlignment="1">
      <alignment vertical="center" wrapText="1"/>
    </xf>
    <xf numFmtId="0" fontId="10" fillId="24" borderId="29" xfId="0" applyFont="1" applyFill="1" applyBorder="1" applyAlignment="1">
      <alignment vertical="center" wrapText="1"/>
    </xf>
    <xf numFmtId="0" fontId="10" fillId="24" borderId="30" xfId="0" applyFont="1" applyFill="1" applyBorder="1" applyAlignment="1">
      <alignment vertical="center" wrapText="1"/>
    </xf>
    <xf numFmtId="3" fontId="2" fillId="0" borderId="31" xfId="53" applyNumberFormat="1" applyFont="1" applyFill="1" applyBorder="1" applyAlignment="1" applyProtection="1">
      <alignment horizontal="center" vertical="center" wrapText="1"/>
      <protection/>
    </xf>
    <xf numFmtId="0" fontId="2" fillId="20" borderId="10" xfId="53" applyNumberFormat="1" applyFont="1" applyFill="1" applyBorder="1" applyAlignment="1" applyProtection="1">
      <alignment horizontal="center" vertical="center" wrapText="1"/>
      <protection/>
    </xf>
    <xf numFmtId="49" fontId="2" fillId="20" borderId="11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53" applyNumberFormat="1" applyFont="1" applyFill="1" applyBorder="1" applyAlignment="1" applyProtection="1">
      <alignment horizontal="left" vertical="center" wrapText="1"/>
      <protection/>
    </xf>
    <xf numFmtId="0" fontId="14" fillId="0" borderId="10" xfId="53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wrapText="1"/>
    </xf>
    <xf numFmtId="3" fontId="2" fillId="0" borderId="16" xfId="53" applyNumberFormat="1" applyFont="1" applyFill="1" applyBorder="1" applyAlignment="1" applyProtection="1">
      <alignment horizontal="center" vertical="center" wrapText="1"/>
      <protection/>
    </xf>
    <xf numFmtId="49" fontId="13" fillId="0" borderId="0" xfId="52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2" xfId="53" applyNumberFormat="1" applyFont="1" applyFill="1" applyBorder="1" applyAlignment="1" applyProtection="1">
      <alignment vertical="center" wrapText="1"/>
      <protection/>
    </xf>
    <xf numFmtId="3" fontId="2" fillId="0" borderId="19" xfId="53" applyNumberFormat="1" applyFont="1" applyFill="1" applyBorder="1" applyAlignment="1" applyProtection="1">
      <alignment horizontal="center" vertical="center" wrapText="1"/>
      <protection/>
    </xf>
    <xf numFmtId="3" fontId="2" fillId="0" borderId="14" xfId="53" applyNumberFormat="1" applyFont="1" applyFill="1" applyBorder="1" applyAlignment="1" applyProtection="1">
      <alignment horizontal="center" vertical="center" wrapText="1"/>
      <protection/>
    </xf>
    <xf numFmtId="3" fontId="33" fillId="0" borderId="25" xfId="0" applyNumberFormat="1" applyFont="1" applyBorder="1" applyAlignment="1">
      <alignment/>
    </xf>
    <xf numFmtId="3" fontId="2" fillId="25" borderId="14" xfId="53" applyNumberFormat="1" applyFont="1" applyFill="1" applyBorder="1" applyAlignment="1" applyProtection="1">
      <alignment horizontal="center" vertical="center" wrapText="1"/>
      <protection/>
    </xf>
    <xf numFmtId="3" fontId="2" fillId="25" borderId="16" xfId="53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2" fillId="0" borderId="32" xfId="53" applyNumberFormat="1" applyFont="1" applyFill="1" applyBorder="1" applyAlignment="1" applyProtection="1">
      <alignment horizontal="center" vertical="center" wrapText="1"/>
      <protection/>
    </xf>
    <xf numFmtId="0" fontId="2" fillId="0" borderId="33" xfId="53" applyNumberFormat="1" applyFont="1" applyFill="1" applyBorder="1" applyAlignment="1" applyProtection="1">
      <alignment horizontal="center" vertical="center" wrapText="1"/>
      <protection/>
    </xf>
    <xf numFmtId="49" fontId="2" fillId="0" borderId="25" xfId="53" applyNumberFormat="1" applyFont="1" applyFill="1" applyBorder="1" applyAlignment="1" applyProtection="1">
      <alignment horizontal="center" vertical="center" wrapText="1"/>
      <protection/>
    </xf>
    <xf numFmtId="49" fontId="2" fillId="0" borderId="30" xfId="53" applyNumberFormat="1" applyFont="1" applyFill="1" applyBorder="1" applyAlignment="1" applyProtection="1">
      <alignment horizontal="center" vertical="center" wrapText="1"/>
      <protection/>
    </xf>
    <xf numFmtId="0" fontId="2" fillId="0" borderId="22" xfId="53" applyNumberFormat="1" applyFont="1" applyFill="1" applyBorder="1" applyAlignment="1" applyProtection="1">
      <alignment horizontal="center" vertical="center" wrapText="1"/>
      <protection/>
    </xf>
    <xf numFmtId="0" fontId="2" fillId="0" borderId="28" xfId="53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wrapText="1"/>
    </xf>
    <xf numFmtId="49" fontId="2" fillId="0" borderId="32" xfId="53" applyNumberFormat="1" applyFont="1" applyFill="1" applyBorder="1" applyAlignment="1" applyProtection="1">
      <alignment horizontal="center" vertical="center" wrapText="1"/>
      <protection/>
    </xf>
    <xf numFmtId="49" fontId="2" fillId="0" borderId="33" xfId="53" applyNumberFormat="1" applyFont="1" applyFill="1" applyBorder="1" applyAlignment="1" applyProtection="1">
      <alignment horizontal="center" vertical="center" wrapText="1"/>
      <protection/>
    </xf>
    <xf numFmtId="0" fontId="2" fillId="20" borderId="32" xfId="53" applyNumberFormat="1" applyFont="1" applyFill="1" applyBorder="1" applyAlignment="1" applyProtection="1">
      <alignment horizontal="center" vertical="center" wrapText="1"/>
      <protection/>
    </xf>
    <xf numFmtId="0" fontId="2" fillId="20" borderId="33" xfId="53" applyNumberFormat="1" applyFont="1" applyFill="1" applyBorder="1" applyAlignment="1" applyProtection="1">
      <alignment horizontal="center" vertical="center" wrapText="1"/>
      <protection/>
    </xf>
    <xf numFmtId="49" fontId="2" fillId="20" borderId="25" xfId="53" applyNumberFormat="1" applyFont="1" applyFill="1" applyBorder="1" applyAlignment="1" applyProtection="1">
      <alignment horizontal="center" vertical="center" wrapText="1"/>
      <protection/>
    </xf>
    <xf numFmtId="49" fontId="2" fillId="20" borderId="30" xfId="53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24" xfId="52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left" vertical="top" wrapText="1" indent="6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АКТ" xfId="52"/>
    <cellStyle name="Обычный_ФАКТ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tabSelected="1" view="pageBreakPreview" zoomScale="86" zoomScaleSheetLayoutView="86" zoomScalePageLayoutView="0" workbookViewId="0" topLeftCell="A1">
      <selection activeCell="F6" sqref="F6"/>
    </sheetView>
  </sheetViews>
  <sheetFormatPr defaultColWidth="16.375" defaultRowHeight="12.75"/>
  <cols>
    <col min="1" max="1" width="50.375" style="2" customWidth="1"/>
    <col min="2" max="2" width="9.125" style="2" customWidth="1"/>
    <col min="3" max="4" width="22.375" style="3" customWidth="1"/>
    <col min="5" max="5" width="19.875" style="4" customWidth="1"/>
    <col min="6" max="6" width="17.625" style="4" customWidth="1"/>
    <col min="7" max="251" width="7.625" style="4" customWidth="1"/>
    <col min="252" max="252" width="71.00390625" style="4" customWidth="1"/>
    <col min="253" max="253" width="6.375" style="4" customWidth="1"/>
    <col min="254" max="254" width="18.00390625" style="4" customWidth="1"/>
    <col min="255" max="16384" width="16.375" style="4" customWidth="1"/>
  </cols>
  <sheetData>
    <row r="1" ht="15">
      <c r="F1" s="5"/>
    </row>
    <row r="2" ht="15">
      <c r="F2" s="5"/>
    </row>
    <row r="3" ht="15">
      <c r="F3" s="5"/>
    </row>
    <row r="4" ht="27" customHeight="1">
      <c r="F4" s="5"/>
    </row>
    <row r="5" spans="1:9" ht="20.25" customHeight="1">
      <c r="A5" s="76" t="s">
        <v>79</v>
      </c>
      <c r="B5" s="76"/>
      <c r="C5" s="76"/>
      <c r="D5" s="76"/>
      <c r="E5" s="76"/>
      <c r="F5" s="76"/>
      <c r="I5" s="6"/>
    </row>
    <row r="6" spans="1:6" ht="15" customHeight="1">
      <c r="A6" s="63"/>
      <c r="B6" s="63"/>
      <c r="C6" s="85" t="s">
        <v>63</v>
      </c>
      <c r="D6" s="85"/>
      <c r="E6" s="85"/>
      <c r="F6" s="7"/>
    </row>
    <row r="7" spans="1:6" ht="15">
      <c r="A7" s="77" t="s">
        <v>64</v>
      </c>
      <c r="B7" s="77"/>
      <c r="C7" s="77"/>
      <c r="D7" s="77"/>
      <c r="E7" s="77"/>
      <c r="F7" s="77"/>
    </row>
    <row r="8" spans="1:6" ht="15">
      <c r="A8" s="8"/>
      <c r="B8" s="8"/>
      <c r="C8" s="8"/>
      <c r="D8" s="8"/>
      <c r="E8" s="8"/>
      <c r="F8" s="8"/>
    </row>
    <row r="9" spans="1:15" ht="12.75" customHeight="1">
      <c r="A9" s="78" t="s">
        <v>76</v>
      </c>
      <c r="B9" s="80" t="s">
        <v>5</v>
      </c>
      <c r="C9" s="80" t="s">
        <v>77</v>
      </c>
      <c r="D9" s="78" t="s">
        <v>65</v>
      </c>
      <c r="E9" s="82" t="s">
        <v>66</v>
      </c>
      <c r="F9" s="78" t="s">
        <v>78</v>
      </c>
      <c r="O9" s="6"/>
    </row>
    <row r="10" spans="1:6" s="6" customFormat="1" ht="94.5" customHeight="1">
      <c r="A10" s="79"/>
      <c r="B10" s="81"/>
      <c r="C10" s="81"/>
      <c r="D10" s="79"/>
      <c r="E10" s="83"/>
      <c r="F10" s="79"/>
    </row>
    <row r="11" spans="1:6" s="6" customFormat="1" ht="12.75">
      <c r="A11" s="9">
        <v>1</v>
      </c>
      <c r="B11" s="10" t="s">
        <v>6</v>
      </c>
      <c r="C11" s="11" t="s">
        <v>7</v>
      </c>
      <c r="D11" s="12" t="s">
        <v>8</v>
      </c>
      <c r="E11" s="12" t="s">
        <v>9</v>
      </c>
      <c r="F11" s="12" t="s">
        <v>10</v>
      </c>
    </row>
    <row r="12" spans="1:6" s="6" customFormat="1" ht="39" customHeight="1">
      <c r="A12" s="44" t="s">
        <v>67</v>
      </c>
      <c r="B12" s="12" t="s">
        <v>11</v>
      </c>
      <c r="C12" s="11" t="s">
        <v>68</v>
      </c>
      <c r="D12" s="12" t="s">
        <v>69</v>
      </c>
      <c r="E12" s="70" t="s">
        <v>70</v>
      </c>
      <c r="F12" s="9">
        <v>696.45</v>
      </c>
    </row>
    <row r="13" spans="1:6" s="23" customFormat="1" ht="12.75">
      <c r="A13" s="21"/>
      <c r="B13" s="22"/>
      <c r="C13" s="22"/>
      <c r="D13" s="22"/>
      <c r="E13" s="4"/>
      <c r="F13" s="4"/>
    </row>
    <row r="14" spans="1:6" s="23" customFormat="1" ht="12.75">
      <c r="A14" s="21" t="s">
        <v>71</v>
      </c>
      <c r="B14" s="22"/>
      <c r="C14" s="22"/>
      <c r="D14" s="22"/>
      <c r="E14" s="4"/>
      <c r="F14" s="4"/>
    </row>
    <row r="16" spans="1:6" ht="39.75" customHeight="1">
      <c r="A16" s="84"/>
      <c r="B16" s="84"/>
      <c r="C16" s="84"/>
      <c r="D16" s="84"/>
      <c r="E16" s="84"/>
      <c r="F16" s="84"/>
    </row>
    <row r="17" spans="1:6" ht="12.75" customHeight="1">
      <c r="A17" s="84"/>
      <c r="B17" s="84"/>
      <c r="C17" s="84"/>
      <c r="D17" s="84"/>
      <c r="E17" s="84"/>
      <c r="F17" s="84"/>
    </row>
    <row r="18" spans="1:6" ht="26.25" customHeight="1">
      <c r="A18" s="84"/>
      <c r="B18" s="84"/>
      <c r="C18" s="84"/>
      <c r="D18" s="84"/>
      <c r="E18" s="84"/>
      <c r="F18" s="84"/>
    </row>
  </sheetData>
  <sheetProtection/>
  <mergeCells count="12">
    <mergeCell ref="A17:F17"/>
    <mergeCell ref="A18:F18"/>
    <mergeCell ref="A16:F16"/>
    <mergeCell ref="C6:E6"/>
    <mergeCell ref="A5:F5"/>
    <mergeCell ref="A7:F7"/>
    <mergeCell ref="A9:A10"/>
    <mergeCell ref="C9:C10"/>
    <mergeCell ref="D9:D10"/>
    <mergeCell ref="E9:E10"/>
    <mergeCell ref="F9:F10"/>
    <mergeCell ref="B9:B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  <headerFooter alignWithMargins="0">
    <oddFooter>&amp;C3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E26"/>
  <sheetViews>
    <sheetView view="pageBreakPreview" zoomScaleSheetLayoutView="100" zoomScalePageLayoutView="0" workbookViewId="0" topLeftCell="A1">
      <selection activeCell="A25" sqref="A25"/>
    </sheetView>
  </sheetViews>
  <sheetFormatPr defaultColWidth="16.50390625" defaultRowHeight="12.75"/>
  <cols>
    <col min="1" max="1" width="57.50390625" style="2" customWidth="1"/>
    <col min="2" max="2" width="7.50390625" style="3" customWidth="1"/>
    <col min="3" max="3" width="12.875" style="3" customWidth="1"/>
    <col min="4" max="5" width="13.375" style="3" customWidth="1"/>
    <col min="6" max="144" width="7.625" style="4" customWidth="1"/>
    <col min="145" max="145" width="71.00390625" style="4" customWidth="1"/>
    <col min="146" max="146" width="6.375" style="4" customWidth="1"/>
    <col min="147" max="147" width="18.00390625" style="4" customWidth="1"/>
    <col min="148" max="148" width="16.375" style="4" customWidth="1"/>
    <col min="149" max="16384" width="16.50390625" style="4" customWidth="1"/>
  </cols>
  <sheetData>
    <row r="1" ht="15">
      <c r="D1" s="24"/>
    </row>
    <row r="3" spans="1:5" ht="44.25" customHeight="1">
      <c r="A3" s="76" t="s">
        <v>83</v>
      </c>
      <c r="B3" s="76"/>
      <c r="C3" s="76"/>
      <c r="D3" s="76"/>
      <c r="E3" s="76"/>
    </row>
    <row r="4" spans="1:5" ht="20.25" customHeight="1">
      <c r="A4" s="76" t="s">
        <v>89</v>
      </c>
      <c r="B4" s="76"/>
      <c r="C4" s="76"/>
      <c r="D4" s="76"/>
      <c r="E4" s="76"/>
    </row>
    <row r="5" spans="1:5" ht="18" customHeight="1">
      <c r="A5" s="99" t="s">
        <v>40</v>
      </c>
      <c r="B5" s="99"/>
      <c r="C5" s="99"/>
      <c r="D5" s="99"/>
      <c r="E5" s="99"/>
    </row>
    <row r="6" spans="1:5" ht="15" customHeight="1">
      <c r="A6" s="77" t="s">
        <v>41</v>
      </c>
      <c r="B6" s="77"/>
      <c r="C6" s="77"/>
      <c r="D6" s="77"/>
      <c r="E6" s="77"/>
    </row>
    <row r="7" ht="12.75" customHeight="1"/>
    <row r="8" spans="1:5" ht="15.75" customHeight="1">
      <c r="A8" s="78" t="s">
        <v>21</v>
      </c>
      <c r="B8" s="87" t="s">
        <v>5</v>
      </c>
      <c r="C8" s="87" t="s">
        <v>22</v>
      </c>
      <c r="D8" s="78" t="s">
        <v>81</v>
      </c>
      <c r="E8" s="78" t="s">
        <v>82</v>
      </c>
    </row>
    <row r="9" spans="1:5" ht="12.75" customHeight="1">
      <c r="A9" s="79"/>
      <c r="B9" s="88"/>
      <c r="C9" s="88"/>
      <c r="D9" s="79"/>
      <c r="E9" s="79"/>
    </row>
    <row r="10" spans="1:5" ht="12.75" customHeight="1">
      <c r="A10" s="9">
        <v>1</v>
      </c>
      <c r="B10" s="11" t="s">
        <v>6</v>
      </c>
      <c r="C10" s="12" t="s">
        <v>7</v>
      </c>
      <c r="D10" s="12" t="s">
        <v>8</v>
      </c>
      <c r="E10" s="12" t="s">
        <v>9</v>
      </c>
    </row>
    <row r="11" spans="1:5" ht="15.75" customHeight="1">
      <c r="A11" s="13" t="s">
        <v>23</v>
      </c>
      <c r="B11" s="25" t="s">
        <v>11</v>
      </c>
      <c r="C11" s="26" t="s">
        <v>24</v>
      </c>
      <c r="D11" s="71">
        <v>692478.69</v>
      </c>
      <c r="E11" s="71">
        <v>644449</v>
      </c>
    </row>
    <row r="12" spans="1:5" ht="12.75" customHeight="1">
      <c r="A12" s="16" t="s">
        <v>43</v>
      </c>
      <c r="B12" s="15" t="s">
        <v>12</v>
      </c>
      <c r="C12" s="14" t="s">
        <v>26</v>
      </c>
      <c r="D12" s="72">
        <v>482285.76782999997</v>
      </c>
      <c r="E12" s="72">
        <v>465276.61</v>
      </c>
    </row>
    <row r="13" spans="1:5" ht="12.75" customHeight="1">
      <c r="A13" s="27" t="s">
        <v>27</v>
      </c>
      <c r="B13" s="15" t="s">
        <v>13</v>
      </c>
      <c r="C13" s="14" t="s">
        <v>25</v>
      </c>
      <c r="D13" s="72">
        <v>458307.07468695357</v>
      </c>
      <c r="E13" s="72">
        <v>457581.8500000001</v>
      </c>
    </row>
    <row r="14" spans="1:5" ht="12.75" customHeight="1">
      <c r="A14" s="17" t="s">
        <v>44</v>
      </c>
      <c r="B14" s="15" t="s">
        <v>14</v>
      </c>
      <c r="C14" s="14" t="s">
        <v>25</v>
      </c>
      <c r="D14" s="72">
        <v>16784.20544</v>
      </c>
      <c r="E14" s="72">
        <v>17575.42</v>
      </c>
    </row>
    <row r="15" spans="1:5" ht="12.75" customHeight="1">
      <c r="A15" s="17" t="s">
        <v>28</v>
      </c>
      <c r="B15" s="15" t="s">
        <v>15</v>
      </c>
      <c r="C15" s="14" t="s">
        <v>25</v>
      </c>
      <c r="D15" s="72">
        <v>37040.10319898874</v>
      </c>
      <c r="E15" s="72">
        <v>34590.04</v>
      </c>
    </row>
    <row r="16" spans="1:5" ht="12.75" customHeight="1">
      <c r="A16" s="17" t="s">
        <v>29</v>
      </c>
      <c r="B16" s="15" t="s">
        <v>16</v>
      </c>
      <c r="C16" s="14" t="s">
        <v>25</v>
      </c>
      <c r="D16" s="72">
        <v>1178.72166</v>
      </c>
      <c r="E16" s="72">
        <v>1212.51</v>
      </c>
    </row>
    <row r="17" spans="1:5" ht="12.75" customHeight="1">
      <c r="A17" s="17" t="s">
        <v>30</v>
      </c>
      <c r="B17" s="15" t="s">
        <v>17</v>
      </c>
      <c r="C17" s="14" t="s">
        <v>25</v>
      </c>
      <c r="D17" s="72">
        <v>186940.79627622128</v>
      </c>
      <c r="E17" s="72">
        <v>218542.68</v>
      </c>
    </row>
    <row r="18" spans="1:5" ht="13.5" customHeight="1">
      <c r="A18" s="17" t="s">
        <v>31</v>
      </c>
      <c r="B18" s="15" t="s">
        <v>18</v>
      </c>
      <c r="C18" s="14" t="s">
        <v>25</v>
      </c>
      <c r="D18" s="72">
        <v>26139.083559999995</v>
      </c>
      <c r="E18" s="72">
        <v>10000</v>
      </c>
    </row>
    <row r="19" spans="1:5" ht="12.75">
      <c r="A19" s="17" t="s">
        <v>32</v>
      </c>
      <c r="B19" s="15" t="s">
        <v>19</v>
      </c>
      <c r="C19" s="14" t="s">
        <v>25</v>
      </c>
      <c r="D19" s="72">
        <v>2116.13581</v>
      </c>
      <c r="E19" s="72">
        <v>5600</v>
      </c>
    </row>
    <row r="20" spans="1:5" ht="12.75" customHeight="1">
      <c r="A20" s="17" t="s">
        <v>33</v>
      </c>
      <c r="B20" s="15" t="s">
        <v>20</v>
      </c>
      <c r="C20" s="14" t="s">
        <v>25</v>
      </c>
      <c r="D20" s="72">
        <v>188108.02874174353</v>
      </c>
      <c r="E20" s="72">
        <v>170061.20000000013</v>
      </c>
    </row>
    <row r="21" spans="1:5" ht="13.5" customHeight="1">
      <c r="A21" s="28" t="s">
        <v>45</v>
      </c>
      <c r="B21" s="29" t="s">
        <v>34</v>
      </c>
      <c r="C21" s="19" t="s">
        <v>36</v>
      </c>
      <c r="D21" s="58">
        <v>90</v>
      </c>
      <c r="E21" s="58">
        <v>87.8569</v>
      </c>
    </row>
    <row r="22" spans="1:5" ht="12.75">
      <c r="A22" s="30"/>
      <c r="B22" s="33"/>
      <c r="C22" s="33"/>
      <c r="D22" s="73"/>
      <c r="E22" s="73"/>
    </row>
    <row r="23" spans="1:5" ht="12.75" customHeight="1">
      <c r="A23" s="17" t="s">
        <v>37</v>
      </c>
      <c r="B23" s="15" t="s">
        <v>35</v>
      </c>
      <c r="C23" s="14" t="s">
        <v>39</v>
      </c>
      <c r="D23" s="74">
        <v>4667.6</v>
      </c>
      <c r="E23" s="72">
        <v>4681.845</v>
      </c>
    </row>
    <row r="24" spans="1:5" ht="13.5" customHeight="1">
      <c r="A24" s="18" t="s">
        <v>80</v>
      </c>
      <c r="B24" s="20" t="s">
        <v>38</v>
      </c>
      <c r="C24" s="19" t="s">
        <v>36</v>
      </c>
      <c r="D24" s="75">
        <v>37</v>
      </c>
      <c r="E24" s="64">
        <v>44</v>
      </c>
    </row>
    <row r="25" ht="12.75">
      <c r="A25" s="4"/>
    </row>
    <row r="26" spans="1:4" ht="38.25" customHeight="1">
      <c r="A26" s="86"/>
      <c r="B26" s="86"/>
      <c r="C26" s="86"/>
      <c r="D26" s="86"/>
    </row>
  </sheetData>
  <sheetProtection/>
  <mergeCells count="10">
    <mergeCell ref="A3:E3"/>
    <mergeCell ref="A4:E4"/>
    <mergeCell ref="A5:E5"/>
    <mergeCell ref="A6:E6"/>
    <mergeCell ref="E8:E9"/>
    <mergeCell ref="A26:D26"/>
    <mergeCell ref="A8:A9"/>
    <mergeCell ref="B8:B9"/>
    <mergeCell ref="C8:C9"/>
    <mergeCell ref="D8:D9"/>
  </mergeCells>
  <printOptions horizontalCentered="1"/>
  <pageMargins left="0" right="0" top="0" bottom="0" header="0" footer="0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view="pageBreakPreview" zoomScaleSheetLayoutView="100" zoomScalePageLayoutView="0" workbookViewId="0" topLeftCell="A4">
      <selection activeCell="B14" sqref="B14"/>
    </sheetView>
  </sheetViews>
  <sheetFormatPr defaultColWidth="13.375" defaultRowHeight="12.75"/>
  <cols>
    <col min="1" max="1" width="57.50390625" style="2" customWidth="1"/>
    <col min="2" max="2" width="7.50390625" style="3" customWidth="1"/>
    <col min="3" max="3" width="44.50390625" style="4" customWidth="1"/>
    <col min="4" max="248" width="7.625" style="4" customWidth="1"/>
    <col min="249" max="249" width="71.00390625" style="4" customWidth="1"/>
    <col min="250" max="250" width="6.375" style="4" customWidth="1"/>
    <col min="251" max="251" width="18.00390625" style="4" customWidth="1"/>
    <col min="252" max="252" width="16.375" style="4" customWidth="1"/>
    <col min="253" max="253" width="16.50390625" style="4" customWidth="1"/>
    <col min="254" max="16384" width="13.375" style="4" customWidth="1"/>
  </cols>
  <sheetData>
    <row r="1" ht="15">
      <c r="C1" s="24"/>
    </row>
    <row r="2" ht="15">
      <c r="C2" s="5"/>
    </row>
    <row r="3" ht="15">
      <c r="C3" s="5"/>
    </row>
    <row r="5" spans="1:3" ht="47.25" customHeight="1">
      <c r="A5" s="76" t="s">
        <v>62</v>
      </c>
      <c r="B5" s="76"/>
      <c r="C5" s="76"/>
    </row>
    <row r="6" spans="1:3" ht="23.25" customHeight="1">
      <c r="A6" s="93" t="s">
        <v>87</v>
      </c>
      <c r="B6" s="93"/>
      <c r="C6" s="93"/>
    </row>
    <row r="7" spans="1:3" ht="15" customHeight="1">
      <c r="A7" s="85" t="s">
        <v>46</v>
      </c>
      <c r="B7" s="85"/>
      <c r="C7" s="7"/>
    </row>
    <row r="8" spans="1:3" ht="31.5" customHeight="1">
      <c r="A8" s="77" t="s">
        <v>47</v>
      </c>
      <c r="B8" s="77"/>
      <c r="C8" s="77"/>
    </row>
    <row r="9" spans="1:3" ht="15">
      <c r="A9" s="8"/>
      <c r="B9" s="8"/>
      <c r="C9" s="8"/>
    </row>
    <row r="10" spans="1:12" ht="12.75">
      <c r="A10" s="89" t="s">
        <v>21</v>
      </c>
      <c r="B10" s="91" t="s">
        <v>5</v>
      </c>
      <c r="C10" s="89" t="s">
        <v>42</v>
      </c>
      <c r="L10" s="6"/>
    </row>
    <row r="11" spans="1:3" s="6" customFormat="1" ht="24" customHeight="1">
      <c r="A11" s="90"/>
      <c r="B11" s="92"/>
      <c r="C11" s="90"/>
    </row>
    <row r="12" spans="1:3" s="6" customFormat="1" ht="12.75">
      <c r="A12" s="59">
        <v>1</v>
      </c>
      <c r="B12" s="60" t="s">
        <v>6</v>
      </c>
      <c r="C12" s="59">
        <v>3</v>
      </c>
    </row>
    <row r="13" spans="1:3" s="6" customFormat="1" ht="79.5" customHeight="1">
      <c r="A13" s="44" t="s">
        <v>0</v>
      </c>
      <c r="B13" s="12" t="s">
        <v>11</v>
      </c>
      <c r="C13" s="62" t="s">
        <v>84</v>
      </c>
    </row>
    <row r="14" spans="1:3" ht="103.5" customHeight="1">
      <c r="A14" s="61" t="s">
        <v>48</v>
      </c>
      <c r="B14" s="12" t="s">
        <v>12</v>
      </c>
      <c r="C14" s="62" t="s">
        <v>88</v>
      </c>
    </row>
    <row r="15" spans="1:2" ht="12.75">
      <c r="A15" s="21"/>
      <c r="B15" s="22"/>
    </row>
    <row r="16" spans="1:2" ht="12.75">
      <c r="A16" s="34"/>
      <c r="B16" s="22"/>
    </row>
    <row r="17" spans="1:2" ht="12.75">
      <c r="A17" s="34"/>
      <c r="B17" s="22"/>
    </row>
    <row r="18" spans="1:2" ht="12.75">
      <c r="A18" s="34"/>
      <c r="B18" s="22"/>
    </row>
    <row r="19" spans="1:2" ht="12.75">
      <c r="A19" s="34"/>
      <c r="B19" s="22"/>
    </row>
    <row r="20" spans="1:2" ht="12.75">
      <c r="A20" s="34"/>
      <c r="B20" s="22"/>
    </row>
    <row r="21" spans="1:2" s="23" customFormat="1" ht="12.75">
      <c r="A21" s="21"/>
      <c r="B21" s="22"/>
    </row>
    <row r="22" spans="1:2" ht="9" customHeight="1">
      <c r="A22" s="21"/>
      <c r="B22" s="31"/>
    </row>
    <row r="23" spans="1:2" ht="12.75">
      <c r="A23" s="34"/>
      <c r="B23" s="22"/>
    </row>
    <row r="24" spans="1:2" ht="12.75">
      <c r="A24" s="34"/>
      <c r="B24" s="22"/>
    </row>
    <row r="25" spans="1:2" ht="12.75">
      <c r="A25" s="34"/>
      <c r="B25" s="22"/>
    </row>
    <row r="26" spans="1:2" ht="12.75">
      <c r="A26" s="34"/>
      <c r="B26" s="22"/>
    </row>
    <row r="27" spans="1:2" ht="12.75">
      <c r="A27" s="34"/>
      <c r="B27" s="22"/>
    </row>
    <row r="28" spans="1:3" ht="25.5" customHeight="1">
      <c r="A28" s="35"/>
      <c r="B28" s="22"/>
      <c r="C28" s="23"/>
    </row>
    <row r="29" spans="1:2" ht="12.75">
      <c r="A29" s="4"/>
      <c r="B29" s="31"/>
    </row>
    <row r="30" spans="1:2" ht="12.75">
      <c r="A30" s="21"/>
      <c r="B30" s="31"/>
    </row>
    <row r="31" spans="1:2" ht="12.75">
      <c r="A31" s="21"/>
      <c r="B31" s="31"/>
    </row>
    <row r="32" spans="1:2" ht="12.75">
      <c r="A32" s="21"/>
      <c r="B32" s="31"/>
    </row>
    <row r="33" spans="1:2" ht="12.75">
      <c r="A33" s="21"/>
      <c r="B33" s="31"/>
    </row>
  </sheetData>
  <sheetProtection/>
  <mergeCells count="7">
    <mergeCell ref="A10:A11"/>
    <mergeCell ref="B10:B11"/>
    <mergeCell ref="C10:C11"/>
    <mergeCell ref="A5:C5"/>
    <mergeCell ref="A6:C6"/>
    <mergeCell ref="A7:B7"/>
    <mergeCell ref="A8:C8"/>
  </mergeCells>
  <printOptions horizontalCentered="1"/>
  <pageMargins left="0" right="0" top="0" bottom="0" header="0" footer="0"/>
  <pageSetup horizontalDpi="600" verticalDpi="600" orientation="landscape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L36"/>
  <sheetViews>
    <sheetView view="pageBreakPreview" zoomScale="76" zoomScaleSheetLayoutView="76" zoomScalePageLayoutView="0" workbookViewId="0" topLeftCell="B7">
      <selection activeCell="G28" sqref="G28"/>
    </sheetView>
  </sheetViews>
  <sheetFormatPr defaultColWidth="9.125" defaultRowHeight="12.75" outlineLevelCol="1"/>
  <cols>
    <col min="1" max="1" width="7.50390625" style="39" hidden="1" customWidth="1" outlineLevel="1"/>
    <col min="2" max="2" width="7.50390625" style="39" customWidth="1" collapsed="1"/>
    <col min="3" max="3" width="69.50390625" style="39" customWidth="1"/>
    <col min="4" max="4" width="10.50390625" style="39" customWidth="1"/>
    <col min="5" max="5" width="9.625" style="39" customWidth="1"/>
    <col min="6" max="6" width="11.625" style="39" customWidth="1"/>
    <col min="7" max="7" width="11.00390625" style="39" customWidth="1"/>
    <col min="8" max="8" width="13.875" style="39" customWidth="1"/>
    <col min="9" max="9" width="13.625" style="39" customWidth="1"/>
    <col min="10" max="10" width="20.375" style="39" customWidth="1"/>
    <col min="11" max="11" width="15.875" style="39" customWidth="1"/>
    <col min="12" max="12" width="14.50390625" style="39" customWidth="1"/>
    <col min="13" max="16384" width="9.125" style="39" customWidth="1"/>
  </cols>
  <sheetData>
    <row r="1" ht="15">
      <c r="J1" s="40"/>
    </row>
    <row r="2" ht="15" customHeight="1">
      <c r="L2" s="38"/>
    </row>
    <row r="4" spans="2:12" ht="15.75" customHeight="1">
      <c r="B4" s="77" t="s">
        <v>85</v>
      </c>
      <c r="C4" s="77"/>
      <c r="D4" s="77"/>
      <c r="E4" s="77"/>
      <c r="F4" s="77"/>
      <c r="G4" s="77"/>
      <c r="H4" s="77"/>
      <c r="I4" s="77"/>
      <c r="J4" s="77"/>
      <c r="K4" s="32"/>
      <c r="L4" s="32"/>
    </row>
    <row r="5" spans="2:11" ht="12.75" customHeight="1">
      <c r="B5" s="36"/>
      <c r="C5" s="96" t="s">
        <v>49</v>
      </c>
      <c r="D5" s="96"/>
      <c r="E5" s="96"/>
      <c r="F5" s="96"/>
      <c r="G5" s="96"/>
      <c r="H5" s="96"/>
      <c r="I5" s="96"/>
      <c r="J5" s="96"/>
      <c r="K5" s="1"/>
    </row>
    <row r="6" spans="2:12" ht="15.75" customHeight="1">
      <c r="B6" s="77" t="s">
        <v>41</v>
      </c>
      <c r="C6" s="77"/>
      <c r="D6" s="77"/>
      <c r="E6" s="77"/>
      <c r="F6" s="77"/>
      <c r="G6" s="77"/>
      <c r="H6" s="77"/>
      <c r="I6" s="77"/>
      <c r="J6" s="77"/>
      <c r="K6" s="32"/>
      <c r="L6" s="32"/>
    </row>
    <row r="8" spans="1:10" ht="29.25" customHeight="1">
      <c r="A8" s="97" t="s">
        <v>5</v>
      </c>
      <c r="B8" s="97" t="s">
        <v>5</v>
      </c>
      <c r="C8" s="97" t="s">
        <v>21</v>
      </c>
      <c r="D8" s="97" t="s">
        <v>50</v>
      </c>
      <c r="E8" s="97"/>
      <c r="F8" s="97" t="s">
        <v>51</v>
      </c>
      <c r="G8" s="97"/>
      <c r="H8" s="97" t="s">
        <v>52</v>
      </c>
      <c r="I8" s="97"/>
      <c r="J8" s="97"/>
    </row>
    <row r="9" spans="1:10" ht="66">
      <c r="A9" s="97"/>
      <c r="B9" s="97"/>
      <c r="C9" s="97"/>
      <c r="D9" s="37" t="s">
        <v>53</v>
      </c>
      <c r="E9" s="37" t="s">
        <v>54</v>
      </c>
      <c r="F9" s="37" t="s">
        <v>55</v>
      </c>
      <c r="G9" s="37" t="s">
        <v>56</v>
      </c>
      <c r="H9" s="37" t="s">
        <v>59</v>
      </c>
      <c r="I9" s="37" t="s">
        <v>57</v>
      </c>
      <c r="J9" s="37" t="s">
        <v>60</v>
      </c>
    </row>
    <row r="10" spans="1:10" ht="12.75">
      <c r="A10" s="37">
        <v>1</v>
      </c>
      <c r="B10" s="37">
        <v>1</v>
      </c>
      <c r="C10" s="37">
        <v>2</v>
      </c>
      <c r="D10" s="37">
        <v>3</v>
      </c>
      <c r="E10" s="37">
        <v>4</v>
      </c>
      <c r="F10" s="37">
        <v>5</v>
      </c>
      <c r="G10" s="37">
        <v>6</v>
      </c>
      <c r="H10" s="37">
        <v>7</v>
      </c>
      <c r="I10" s="37">
        <v>8</v>
      </c>
      <c r="J10" s="37">
        <v>9</v>
      </c>
    </row>
    <row r="11" spans="1:10" ht="18" customHeight="1">
      <c r="A11" s="43">
        <v>1</v>
      </c>
      <c r="B11" s="43">
        <v>1</v>
      </c>
      <c r="C11" s="44" t="s">
        <v>72</v>
      </c>
      <c r="D11" s="49"/>
      <c r="E11" s="50"/>
      <c r="F11" s="51"/>
      <c r="G11" s="68">
        <v>2452.01435</v>
      </c>
      <c r="H11" s="46"/>
      <c r="I11" s="46"/>
      <c r="J11" s="46"/>
    </row>
    <row r="12" spans="1:10" ht="17.25" customHeight="1">
      <c r="A12" s="43">
        <v>2</v>
      </c>
      <c r="B12" s="43">
        <v>2</v>
      </c>
      <c r="C12" s="47" t="s">
        <v>61</v>
      </c>
      <c r="D12" s="52"/>
      <c r="E12" s="53"/>
      <c r="F12" s="54"/>
      <c r="G12" s="69"/>
      <c r="H12" s="44"/>
      <c r="I12" s="44"/>
      <c r="J12" s="44"/>
    </row>
    <row r="13" spans="1:10" ht="13.5">
      <c r="A13" s="43"/>
      <c r="B13" s="43"/>
      <c r="C13" s="47" t="s">
        <v>73</v>
      </c>
      <c r="D13" s="55"/>
      <c r="E13" s="56"/>
      <c r="F13" s="57"/>
      <c r="G13" s="69"/>
      <c r="H13" s="45"/>
      <c r="I13" s="45"/>
      <c r="J13" s="45"/>
    </row>
    <row r="14" spans="1:10" ht="17.25" customHeight="1">
      <c r="A14" s="48" t="s">
        <v>7</v>
      </c>
      <c r="B14" s="43" t="s">
        <v>1</v>
      </c>
      <c r="C14" s="47" t="s">
        <v>74</v>
      </c>
      <c r="D14" s="44"/>
      <c r="E14" s="44"/>
      <c r="F14" s="44"/>
      <c r="G14" s="69"/>
      <c r="H14" s="44"/>
      <c r="I14" s="44"/>
      <c r="J14" s="44"/>
    </row>
    <row r="15" spans="1:10" ht="17.25" customHeight="1">
      <c r="A15" s="48"/>
      <c r="B15" s="43"/>
      <c r="C15" s="47"/>
      <c r="D15" s="44"/>
      <c r="E15" s="44"/>
      <c r="F15" s="44"/>
      <c r="G15" s="69"/>
      <c r="H15" s="44"/>
      <c r="I15" s="44"/>
      <c r="J15" s="44"/>
    </row>
    <row r="16" spans="1:10" ht="17.25" customHeight="1">
      <c r="A16" s="48"/>
      <c r="B16" s="43"/>
      <c r="C16" s="47"/>
      <c r="D16" s="44"/>
      <c r="E16" s="44"/>
      <c r="F16" s="44"/>
      <c r="G16" s="69"/>
      <c r="H16" s="44"/>
      <c r="I16" s="44"/>
      <c r="J16" s="44"/>
    </row>
    <row r="17" spans="1:10" ht="17.25" customHeight="1">
      <c r="A17" s="48"/>
      <c r="B17" s="43"/>
      <c r="C17" s="47"/>
      <c r="D17" s="44"/>
      <c r="E17" s="44"/>
      <c r="F17" s="44"/>
      <c r="G17" s="69"/>
      <c r="H17" s="44"/>
      <c r="I17" s="44"/>
      <c r="J17" s="44"/>
    </row>
    <row r="18" spans="1:10" ht="17.25" customHeight="1">
      <c r="A18" s="48"/>
      <c r="B18" s="43"/>
      <c r="C18" s="47"/>
      <c r="D18" s="44"/>
      <c r="E18" s="44"/>
      <c r="F18" s="44"/>
      <c r="G18" s="69"/>
      <c r="H18" s="44"/>
      <c r="I18" s="44"/>
      <c r="J18" s="44"/>
    </row>
    <row r="19" spans="1:10" ht="18" customHeight="1">
      <c r="A19" s="48" t="s">
        <v>8</v>
      </c>
      <c r="B19" s="43" t="s">
        <v>2</v>
      </c>
      <c r="C19" s="47" t="s">
        <v>58</v>
      </c>
      <c r="D19" s="44"/>
      <c r="E19" s="44"/>
      <c r="F19" s="44"/>
      <c r="G19" s="69"/>
      <c r="H19" s="44"/>
      <c r="I19" s="44"/>
      <c r="J19" s="44"/>
    </row>
    <row r="20" spans="1:10" ht="17.25" customHeight="1">
      <c r="A20" s="48"/>
      <c r="B20" s="43"/>
      <c r="C20" s="47"/>
      <c r="D20" s="44"/>
      <c r="E20" s="44"/>
      <c r="F20" s="44"/>
      <c r="G20" s="69"/>
      <c r="H20" s="44"/>
      <c r="I20" s="44"/>
      <c r="J20" s="44"/>
    </row>
    <row r="21" spans="1:10" ht="17.25" customHeight="1">
      <c r="A21" s="48"/>
      <c r="B21" s="43"/>
      <c r="C21" s="47"/>
      <c r="D21" s="44"/>
      <c r="E21" s="44"/>
      <c r="F21" s="44"/>
      <c r="G21" s="69"/>
      <c r="H21" s="44"/>
      <c r="I21" s="44"/>
      <c r="J21" s="44"/>
    </row>
    <row r="22" spans="1:10" ht="17.25" customHeight="1">
      <c r="A22" s="48"/>
      <c r="B22" s="43"/>
      <c r="C22" s="47"/>
      <c r="D22" s="44"/>
      <c r="E22" s="44"/>
      <c r="F22" s="44"/>
      <c r="G22" s="69"/>
      <c r="H22" s="44"/>
      <c r="I22" s="44"/>
      <c r="J22" s="44"/>
    </row>
    <row r="23" spans="1:10" ht="17.25" customHeight="1">
      <c r="A23" s="48"/>
      <c r="B23" s="43"/>
      <c r="C23" s="47"/>
      <c r="D23" s="44"/>
      <c r="E23" s="44"/>
      <c r="F23" s="44"/>
      <c r="G23" s="69"/>
      <c r="H23" s="44"/>
      <c r="I23" s="44"/>
      <c r="J23" s="44"/>
    </row>
    <row r="24" spans="1:10" ht="17.25" customHeight="1">
      <c r="A24" s="48" t="s">
        <v>9</v>
      </c>
      <c r="B24" s="43" t="s">
        <v>7</v>
      </c>
      <c r="C24" s="44" t="s">
        <v>3</v>
      </c>
      <c r="D24" s="45"/>
      <c r="E24" s="45"/>
      <c r="F24" s="44"/>
      <c r="G24" s="69"/>
      <c r="H24" s="45"/>
      <c r="I24" s="45"/>
      <c r="J24" s="45"/>
    </row>
    <row r="25" spans="1:10" ht="17.25" customHeight="1">
      <c r="A25" s="48"/>
      <c r="B25" s="43"/>
      <c r="C25" s="44" t="s">
        <v>75</v>
      </c>
      <c r="D25" s="45"/>
      <c r="E25" s="45"/>
      <c r="F25" s="44"/>
      <c r="G25" s="69"/>
      <c r="H25" s="45"/>
      <c r="I25" s="45"/>
      <c r="J25" s="45"/>
    </row>
    <row r="26" spans="1:10" ht="17.25" customHeight="1">
      <c r="A26" s="48"/>
      <c r="B26" s="43"/>
      <c r="C26" s="44"/>
      <c r="D26" s="45"/>
      <c r="E26" s="45"/>
      <c r="F26" s="44"/>
      <c r="G26" s="69"/>
      <c r="H26" s="45"/>
      <c r="I26" s="45"/>
      <c r="J26" s="45"/>
    </row>
    <row r="27" spans="1:10" ht="17.25" customHeight="1">
      <c r="A27" s="48"/>
      <c r="B27" s="43"/>
      <c r="C27" s="44"/>
      <c r="D27" s="45"/>
      <c r="E27" s="45"/>
      <c r="F27" s="44"/>
      <c r="G27" s="69"/>
      <c r="H27" s="45"/>
      <c r="I27" s="45"/>
      <c r="J27" s="45"/>
    </row>
    <row r="28" spans="1:10" ht="18.75" customHeight="1">
      <c r="A28" s="48" t="s">
        <v>10</v>
      </c>
      <c r="B28" s="43" t="s">
        <v>8</v>
      </c>
      <c r="C28" s="47" t="s">
        <v>4</v>
      </c>
      <c r="D28" s="45"/>
      <c r="E28" s="45"/>
      <c r="F28" s="45"/>
      <c r="G28" s="69">
        <f>SUM(G30:G31)</f>
        <v>2452.01435</v>
      </c>
      <c r="H28" s="45"/>
      <c r="I28" s="45"/>
      <c r="J28" s="45"/>
    </row>
    <row r="29" spans="1:10" ht="18.75" customHeight="1">
      <c r="A29" s="48"/>
      <c r="B29" s="43"/>
      <c r="C29" s="44" t="s">
        <v>75</v>
      </c>
      <c r="D29" s="45"/>
      <c r="E29" s="45"/>
      <c r="F29" s="45"/>
      <c r="G29" s="69"/>
      <c r="H29" s="45"/>
      <c r="I29" s="45"/>
      <c r="J29" s="45"/>
    </row>
    <row r="30" spans="1:10" ht="18.75" customHeight="1">
      <c r="A30" s="48"/>
      <c r="B30" s="43"/>
      <c r="C30" s="44" t="s">
        <v>90</v>
      </c>
      <c r="D30" s="45"/>
      <c r="E30" s="45"/>
      <c r="F30" s="45"/>
      <c r="G30" s="69">
        <f>173.86662*2+105.20401*16</f>
        <v>2030.9974</v>
      </c>
      <c r="H30" s="45"/>
      <c r="I30" s="45"/>
      <c r="J30" s="45"/>
    </row>
    <row r="31" spans="1:10" ht="19.5" customHeight="1">
      <c r="A31" s="48"/>
      <c r="B31" s="43"/>
      <c r="C31" s="44" t="s">
        <v>91</v>
      </c>
      <c r="D31" s="45"/>
      <c r="E31" s="45"/>
      <c r="F31" s="45"/>
      <c r="G31" s="69">
        <v>421.01695</v>
      </c>
      <c r="H31" s="45"/>
      <c r="I31" s="45"/>
      <c r="J31" s="45"/>
    </row>
    <row r="32" spans="1:10" ht="19.5" customHeight="1">
      <c r="A32" s="65"/>
      <c r="B32" s="98" t="s">
        <v>86</v>
      </c>
      <c r="C32" s="98"/>
      <c r="D32" s="66"/>
      <c r="E32" s="66"/>
      <c r="F32" s="66"/>
      <c r="G32" s="67"/>
      <c r="H32" s="66"/>
      <c r="I32" s="66"/>
      <c r="J32" s="66"/>
    </row>
    <row r="33" spans="2:6" s="41" customFormat="1" ht="17.25" customHeight="1">
      <c r="B33" s="95"/>
      <c r="C33" s="95"/>
      <c r="D33" s="42"/>
      <c r="E33" s="42"/>
      <c r="F33" s="42"/>
    </row>
    <row r="34" spans="2:12" s="41" customFormat="1" ht="27" customHeight="1">
      <c r="B34" s="95"/>
      <c r="C34" s="95"/>
      <c r="D34" s="95"/>
      <c r="E34" s="95"/>
      <c r="F34" s="95"/>
      <c r="G34" s="95"/>
      <c r="H34" s="95"/>
      <c r="I34" s="95"/>
      <c r="J34" s="95"/>
      <c r="K34" s="94"/>
      <c r="L34" s="94"/>
    </row>
    <row r="35" spans="2:12" s="41" customFormat="1" ht="24" customHeight="1">
      <c r="B35" s="95"/>
      <c r="C35" s="95"/>
      <c r="D35" s="95"/>
      <c r="E35" s="95"/>
      <c r="F35" s="95"/>
      <c r="G35" s="95"/>
      <c r="H35" s="95"/>
      <c r="I35" s="95"/>
      <c r="J35" s="95"/>
      <c r="K35" s="94"/>
      <c r="L35" s="94"/>
    </row>
    <row r="36" spans="2:12" s="41" customFormat="1" ht="24" customHeight="1">
      <c r="B36" s="95"/>
      <c r="C36" s="95"/>
      <c r="D36" s="95"/>
      <c r="E36" s="95"/>
      <c r="F36" s="95"/>
      <c r="G36" s="95"/>
      <c r="H36" s="95"/>
      <c r="I36" s="95"/>
      <c r="J36" s="95"/>
      <c r="K36" s="94"/>
      <c r="L36" s="94"/>
    </row>
  </sheetData>
  <sheetProtection/>
  <mergeCells count="17">
    <mergeCell ref="A8:A9"/>
    <mergeCell ref="B34:J34"/>
    <mergeCell ref="K34:L34"/>
    <mergeCell ref="B8:B9"/>
    <mergeCell ref="C8:C9"/>
    <mergeCell ref="D8:E8"/>
    <mergeCell ref="F8:G8"/>
    <mergeCell ref="H8:J8"/>
    <mergeCell ref="B32:C32"/>
    <mergeCell ref="K36:L36"/>
    <mergeCell ref="B4:J4"/>
    <mergeCell ref="B6:J6"/>
    <mergeCell ref="B33:C33"/>
    <mergeCell ref="C5:J5"/>
    <mergeCell ref="B35:J35"/>
    <mergeCell ref="K35:L35"/>
    <mergeCell ref="B36:J36"/>
  </mergeCells>
  <printOptions horizontalCentered="1"/>
  <pageMargins left="0" right="0" top="0" bottom="0" header="0" footer="0"/>
  <pageSetup fitToHeight="2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KirsanovaOA</dc:creator>
  <cp:keywords/>
  <dc:description/>
  <cp:lastModifiedBy>Мустеева Эльмира Ряшитовна</cp:lastModifiedBy>
  <cp:lastPrinted>2012-05-30T10:06:34Z</cp:lastPrinted>
  <dcterms:created xsi:type="dcterms:W3CDTF">2010-12-02T10:55:45Z</dcterms:created>
  <dcterms:modified xsi:type="dcterms:W3CDTF">2012-05-31T06:39:29Z</dcterms:modified>
  <cp:category/>
  <cp:version/>
  <cp:contentType/>
  <cp:contentStatus/>
</cp:coreProperties>
</file>